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ivi contacts" sheetId="1" r:id="rId4"/>
    <sheet state="visible" name="Mode demploi" sheetId="2" r:id="rId5"/>
    <sheet state="visible" name="Listes" sheetId="3" r:id="rId6"/>
  </sheets>
  <definedNames/>
  <calcPr/>
  <extLst>
    <ext uri="GoogleSheetsCustomDataVersion2">
      <go:sheetsCustomData xmlns:go="http://customooxmlschemas.google.com/" r:id="rId7" roundtripDataChecksum="WGCVafD6QbswimyY8D5MNjpP4xC0t8upTXLPiJa8trQ="/>
    </ext>
  </extLst>
</workbook>
</file>

<file path=xl/sharedStrings.xml><?xml version="1.0" encoding="utf-8"?>
<sst xmlns="http://schemas.openxmlformats.org/spreadsheetml/2006/main" count="144" uniqueCount="116">
  <si>
    <t>Étape actuelle</t>
  </si>
  <si>
    <t>MODE D’EMPLOI — 5 MINUTES PAR JOUR POUR NE PERDRE AUCUN CONTACT</t>
  </si>
  <si>
    <t>Priorité</t>
  </si>
  <si>
    <t>Type / intérêt</t>
  </si>
  <si>
    <t>Objectif du suivi</t>
  </si>
  <si>
    <t>Résultat</t>
  </si>
  <si>
    <t>Canal</t>
  </si>
  <si>
    <t>À inviter</t>
  </si>
  <si>
    <t>🔥 Priorité 1 - À faire avancer</t>
  </si>
  <si>
    <t>Voyage</t>
  </si>
  <si>
    <t>Obtenir une réponse</t>
  </si>
  <si>
    <t>À faire</t>
  </si>
  <si>
    <t>Téléphone</t>
  </si>
  <si>
    <t>Invité - sans réponse</t>
  </si>
  <si>
    <t>1. SITUER</t>
  </si>
  <si>
    <t>🌤 Priorité 2 - À accompagner</t>
  </si>
  <si>
    <t>Business</t>
  </si>
  <si>
    <t>Reproposer une présentation</t>
  </si>
  <si>
    <t>Message envoyé</t>
  </si>
  <si>
    <t>Présentiel</t>
  </si>
  <si>
    <t>Invité - absent</t>
  </si>
  <si>
    <t>🌱 Priorité 3 - À nourrir</t>
  </si>
  <si>
    <t>Voyage + Business</t>
  </si>
  <si>
    <t>2. ÉCOUTER</t>
  </si>
  <si>
    <t>Comprendre l'absence</t>
  </si>
  <si>
    <t>Échange réalisé</t>
  </si>
  <si>
    <t>3. NOTER</t>
  </si>
  <si>
    <t>Zoom</t>
  </si>
  <si>
    <t>Présentation vue</t>
  </si>
  <si>
    <t>4. PRIORISER</t>
  </si>
  <si>
    <t>Guest Pass</t>
  </si>
  <si>
    <t>Identifier le frein</t>
  </si>
  <si>
    <t>5. PLANIFIER</t>
  </si>
  <si>
    <t>Prochaine étape fixée</t>
  </si>
  <si>
    <t>WhatsApp</t>
  </si>
  <si>
    <t>RÈGLE CLÉ</t>
  </si>
  <si>
    <t>En réflexion</t>
  </si>
  <si>
    <t>Où en est la personne ?</t>
  </si>
  <si>
    <t>Autre</t>
  </si>
  <si>
    <t>Répondre à une objection</t>
  </si>
  <si>
    <t>Que me dit-elle vraiment ?</t>
  </si>
  <si>
    <t>Décision obtenue</t>
  </si>
  <si>
    <t>1 ligne = 1 contact</t>
  </si>
  <si>
    <t>SMS</t>
  </si>
  <si>
    <t>Qui doit avancer maintenant ?</t>
  </si>
  <si>
    <t>À recontacter plus tard</t>
  </si>
  <si>
    <t>Quelle action ? Quelle date ?</t>
  </si>
  <si>
    <t>Faire une démonstration</t>
  </si>
  <si>
    <t>Pas d'action + pas de date = pas de vrai suivi</t>
  </si>
  <si>
    <t>À nourrir</t>
  </si>
  <si>
    <t>Messagerie FB</t>
  </si>
  <si>
    <t>Invité / absent / présentation vue / réflexion...</t>
  </si>
  <si>
    <t>Décision prise</t>
  </si>
  <si>
    <t>Intérêt, besoin, frein, timing</t>
  </si>
  <si>
    <t>Moteur + frein + prochaine action</t>
  </si>
  <si>
    <t>Obtenir une décision</t>
  </si>
  <si>
    <t>🔥 / 🌤 / 🌱</t>
  </si>
  <si>
    <t>Messagerie Insta</t>
  </si>
  <si>
    <t>Toujours fermer la boucle</t>
  </si>
  <si>
    <t>Fixer une prochaine étape</t>
  </si>
  <si>
    <t>Messagerie TikTok</t>
  </si>
  <si>
    <t>LA MÉTHODE 3Q</t>
  </si>
  <si>
    <t>Mesagerie Linkedin</t>
  </si>
  <si>
    <t>Q1</t>
  </si>
  <si>
    <t>Qu’est-ce qui t’a le plus intéressé ?</t>
  </si>
  <si>
    <t>→ Identifier le moteur</t>
  </si>
  <si>
    <t>Q2</t>
  </si>
  <si>
    <t>Qu’est-ce qui te retient aujourd’hui ?</t>
  </si>
  <si>
    <t>→ Identifier le vrai frein</t>
  </si>
  <si>
    <t>Q3</t>
  </si>
  <si>
    <t>De quoi aurais-tu besoin pour avancer ?</t>
  </si>
  <si>
    <t>→ Identifier la prochaine étape</t>
  </si>
  <si>
    <t>LA RÈGLE 1–1–1</t>
  </si>
  <si>
    <t>1 frein identifié  →  1 réponse ciblée  →  1 prochaine étape</t>
  </si>
  <si>
    <t>ROUTINE CONSEILLÉE</t>
  </si>
  <si>
    <t>Chaque jour</t>
  </si>
  <si>
    <t>1</t>
  </si>
  <si>
    <t>Ouvrir le tableau et regarder les dates du jour</t>
  </si>
  <si>
    <t>2</t>
  </si>
  <si>
    <t>Commencer par les 🔥 Priorité 1</t>
  </si>
  <si>
    <t>3</t>
  </si>
  <si>
    <t>Après chaque échange, mettre à jour Action + Date</t>
  </si>
  <si>
    <t>TABLEAU DE SUIVI STRATÉGIQUE DES CONTACTS</t>
  </si>
  <si>
    <t>Principe : 1 ligne = 1 contact • Toujours noter la prochaine action ET la date</t>
  </si>
  <si>
    <t>Contacts suivis</t>
  </si>
  <si>
    <t>Priorité 1</t>
  </si>
  <si>
    <t>À contacter aujourd'hui</t>
  </si>
  <si>
    <t>En retard</t>
  </si>
  <si>
    <t>MÉTHODE 3Q — AVANT UN SUIVI IMPORTANT</t>
  </si>
  <si>
    <t>Q1 : Qu’est-ce qui l’a le plus intéressé ?</t>
  </si>
  <si>
    <t>Q2 : Qu’est-ce qui le retient aujourd’hui ?</t>
  </si>
  <si>
    <t>Q3 : De quoi a-t-il besoin pour avancer ?</t>
  </si>
  <si>
    <t>Contact</t>
  </si>
  <si>
    <t>Téléphone / Email</t>
  </si>
  <si>
    <t>Intérêt principal</t>
  </si>
  <si>
    <t>Ce qui l'a le plus intéressé (Q1)</t>
  </si>
  <si>
    <t>Frein / question (Q2)</t>
  </si>
  <si>
    <t>Prochaine action (Q3)</t>
  </si>
  <si>
    <t>Date prochain suivi</t>
  </si>
  <si>
    <t>Notes</t>
  </si>
  <si>
    <t>Sophie Martin</t>
  </si>
  <si>
    <t>06 00 00 00 01</t>
  </si>
  <si>
    <t>Voyager plus souvent</t>
  </si>
  <si>
    <t>Prix / valeur perçue</t>
  </si>
  <si>
    <t>Montrer un exemple concret d'économie</t>
  </si>
  <si>
    <t>Exemple pédagogique</t>
  </si>
  <si>
    <t>Marc Durand</t>
  </si>
  <si>
    <t>marc@email.com</t>
  </si>
  <si>
    <t>Complément de revenus</t>
  </si>
  <si>
    <t>Manque de temps</t>
  </si>
  <si>
    <t>Proposer un nouveau Zoom</t>
  </si>
  <si>
    <t>Julie Petit</t>
  </si>
  <si>
    <t>06 00 00 00 03</t>
  </si>
  <si>
    <t>Voyager et générer un revenu</t>
  </si>
  <si>
    <t>Timing</t>
  </si>
  <si>
    <t>Reprendre contact à la date convenue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</si>
</sst>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rgb="FF000000"/>
      <name val="Carlito"/>
      <scheme val="minor"/>
    </font>
    <font>
      <b/>
      <sz val="11.0"/>
      <color rgb="FFFFFFFF"/>
      <name val="Carlito"/>
    </font>
    <font>
      <b/>
      <sz val="15.0"/>
      <color rgb="FFFFFFFF"/>
      <name val="Carlito"/>
    </font>
    <font/>
    <font>
      <sz val="11.0"/>
      <color theme="1"/>
      <name val="Carlito"/>
    </font>
    <font>
      <b/>
      <sz val="11.0"/>
      <color rgb="FF17324D"/>
      <name val="Carlito"/>
    </font>
    <font>
      <b/>
      <sz val="13.0"/>
      <color theme="1"/>
      <name val="Carlito"/>
    </font>
    <font>
      <b/>
      <sz val="16.0"/>
      <color rgb="FFFFFFFF"/>
      <name val="Carlito"/>
    </font>
    <font>
      <i/>
      <sz val="11.0"/>
      <color rgb="FF17324D"/>
      <name val="Carlito"/>
    </font>
    <font>
      <b/>
      <sz val="14.0"/>
      <color theme="1"/>
      <name val="Carlito"/>
    </font>
  </fonts>
  <fills count="5">
    <fill>
      <patternFill patternType="none"/>
    </fill>
    <fill>
      <patternFill patternType="lightGray"/>
    </fill>
    <fill>
      <patternFill patternType="solid">
        <fgColor rgb="FF17324D"/>
        <bgColor rgb="FF17324D"/>
      </patternFill>
    </fill>
    <fill>
      <patternFill patternType="solid">
        <fgColor rgb="FFDCE6F1"/>
        <bgColor rgb="FFDCE6F1"/>
      </patternFill>
    </fill>
    <fill>
      <patternFill patternType="solid">
        <fgColor rgb="FFEAF2F8"/>
        <bgColor rgb="FFEAF2F8"/>
      </patternFill>
    </fill>
  </fills>
  <borders count="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shrinkToFit="0" wrapText="1"/>
    </xf>
    <xf borderId="1" fillId="3" fontId="5" numFmtId="0" xfId="0" applyAlignment="1" applyBorder="1" applyFill="1" applyFont="1">
      <alignment horizontal="center" shrinkToFit="0" wrapText="1"/>
    </xf>
    <xf borderId="2" fillId="2" fontId="1" numFmtId="0" xfId="0" applyAlignment="1" applyBorder="1" applyFill="1" applyFont="1">
      <alignment horizontal="center" shrinkToFit="0" wrapText="1"/>
    </xf>
    <xf borderId="2" fillId="3" fontId="5" numFmtId="0" xfId="0" applyAlignment="1" applyBorder="1" applyFill="1" applyFont="1">
      <alignment horizontal="center" shrinkToFit="0" wrapText="1"/>
    </xf>
    <xf borderId="0" fillId="0" fontId="6" numFmtId="0" xfId="0" applyAlignment="1" applyFont="1">
      <alignment horizontal="center" shrinkToFit="0" wrapText="1"/>
    </xf>
    <xf borderId="2" fillId="2" fontId="7" numFmtId="0" xfId="0" applyAlignment="1" applyBorder="1" applyFill="1" applyFont="1">
      <alignment horizontal="center" vertical="center"/>
    </xf>
    <xf borderId="2" fillId="4" fontId="8" numFmtId="0" xfId="0" applyAlignment="1" applyBorder="1" applyFill="1" applyFont="1">
      <alignment horizontal="center"/>
    </xf>
    <xf borderId="1" fillId="3" fontId="5" numFmtId="0" xfId="0" applyAlignment="1" applyBorder="1" applyFill="1" applyFont="1">
      <alignment horizontal="center"/>
    </xf>
    <xf borderId="2" fillId="2" fontId="1" numFmtId="0" xfId="0" applyAlignment="1" applyBorder="1" applyFill="1" applyFont="1">
      <alignment horizontal="center"/>
    </xf>
    <xf borderId="0" fillId="0" fontId="9" numFmtId="0" xfId="0" applyAlignment="1" applyFont="1">
      <alignment horizont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shrinkToFit="0" vertical="top" wrapText="1"/>
    </xf>
    <xf borderId="0" fillId="0" fontId="4" numFmtId="164" xfId="0" applyAlignment="1" applyFont="1" applyNumberFormat="1">
      <alignment shrinkToFit="0" vertical="top" wrapText="1"/>
    </xf>
  </cellXfs>
  <cellStyles count="1">
    <cellStyle xfId="0" name="Normal" builtinId="0"/>
  </cellStyles>
  <dxfs count="9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83CAEB"/>
          <bgColor rgb="FF83CAEB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b/>
      </font>
      <fill>
        <patternFill patternType="solid">
          <fgColor rgb="FFFCE8E6"/>
          <bgColor rgb="FFFCE8E6"/>
        </patternFill>
      </fill>
      <border/>
    </dxf>
    <dxf>
      <font/>
      <fill>
        <patternFill patternType="solid">
          <fgColor rgb="FFFFF4CC"/>
          <bgColor rgb="FFFFF4CC"/>
        </patternFill>
      </fill>
      <border/>
    </dxf>
    <dxf>
      <font/>
      <fill>
        <patternFill patternType="solid">
          <fgColor rgb="FFE6F4EA"/>
          <bgColor rgb="FFE6F4EA"/>
        </patternFill>
      </fill>
      <border/>
    </dxf>
    <dxf>
      <font>
        <b/>
      </font>
      <fill>
        <patternFill patternType="solid">
          <fgColor rgb="FFFFF4CC"/>
          <bgColor rgb="FFFFF4CC"/>
        </patternFill>
      </fill>
      <border/>
    </dxf>
  </dxfs>
  <tableStyles count="1">
    <tableStyle count="4" pivot="0" name="Suivi contact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8:M208" displayName="SuiviContacts" name="SuiviContacts" id="1">
  <tableColumns count="13">
    <tableColumn name="Contact" id="1"/>
    <tableColumn name="Téléphone / Email" id="2"/>
    <tableColumn name="Canal" id="3"/>
    <tableColumn name="Étape actuelle" id="4"/>
    <tableColumn name="Intérêt principal" id="5"/>
    <tableColumn name="Ce qui l'a le plus intéressé (Q1)" id="6"/>
    <tableColumn name="Frein / question (Q2)" id="7"/>
    <tableColumn name="Priorité" id="8"/>
    <tableColumn name="Objectif du suivi" id="9"/>
    <tableColumn name="Prochaine action (Q3)" id="10"/>
    <tableColumn name="Date prochain suivi" id="11"/>
    <tableColumn name="Résultat" id="12"/>
    <tableColumn name="Notes" id="13"/>
  </tableColumns>
  <tableStyleInfo name="Suivi contact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22.0"/>
    <col customWidth="1" min="3" max="3" width="14.0"/>
    <col customWidth="1" min="4" max="4" width="22.0"/>
    <col customWidth="1" min="5" max="5" width="20.0"/>
    <col customWidth="1" min="6" max="6" width="28.0"/>
    <col customWidth="1" min="7" max="7" width="26.0"/>
    <col customWidth="1" min="8" max="8" width="27.0"/>
    <col customWidth="1" min="9" max="9" width="24.0"/>
    <col customWidth="1" min="10" max="10" width="30.0"/>
    <col customWidth="1" min="11" max="11" width="18.0"/>
    <col customWidth="1" min="12" max="12" width="20.0"/>
    <col customWidth="1" min="13" max="13" width="30.0"/>
    <col customWidth="1" min="14" max="26" width="8.88"/>
  </cols>
  <sheetData>
    <row r="1" ht="24.0" customHeight="1">
      <c r="A1" s="10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14.25" customHeight="1">
      <c r="A2" s="11" t="s">
        <v>83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14.25" customHeight="1"/>
    <row r="4" ht="14.25" customHeight="1">
      <c r="A4" s="12" t="s">
        <v>84</v>
      </c>
      <c r="B4" s="12" t="s">
        <v>85</v>
      </c>
      <c r="C4" s="12" t="s">
        <v>86</v>
      </c>
      <c r="D4" s="12" t="s">
        <v>87</v>
      </c>
      <c r="F4" s="13" t="s">
        <v>88</v>
      </c>
      <c r="G4" s="3"/>
      <c r="H4" s="3"/>
      <c r="I4" s="3"/>
      <c r="J4" s="3"/>
      <c r="K4" s="3"/>
      <c r="L4" s="3"/>
      <c r="M4" s="4"/>
    </row>
    <row r="5" ht="14.25" customHeight="1">
      <c r="A5" s="14">
        <f>COUNTA(A9:A208)</f>
        <v>3</v>
      </c>
      <c r="B5" s="14">
        <f>COUNTIF(H9:H208,"🔥 Priorité 1 - À faire avancer")</f>
        <v>1</v>
      </c>
      <c r="C5" s="14">
        <f>COUNTIF(K9:K208,TODAY())</f>
        <v>0</v>
      </c>
      <c r="D5" s="14">
        <f>COUNTIFS(K9:K208,"&lt;"&amp;TODAY(),L9:L208,"&lt;&gt;Décision obtenue",A9:A208,"&lt;&gt;")</f>
        <v>2</v>
      </c>
      <c r="F5" s="5" t="s">
        <v>89</v>
      </c>
      <c r="H5" s="5" t="s">
        <v>90</v>
      </c>
      <c r="K5" s="5" t="s">
        <v>91</v>
      </c>
    </row>
    <row r="6" ht="14.25" customHeight="1">
      <c r="F6" s="5" t="s">
        <v>65</v>
      </c>
      <c r="H6" s="5" t="s">
        <v>68</v>
      </c>
      <c r="K6" s="5" t="s">
        <v>71</v>
      </c>
    </row>
    <row r="7" ht="14.25" customHeight="1"/>
    <row r="8" ht="33.0" customHeight="1">
      <c r="A8" s="15" t="s">
        <v>92</v>
      </c>
      <c r="B8" s="15" t="s">
        <v>93</v>
      </c>
      <c r="C8" s="15" t="s">
        <v>6</v>
      </c>
      <c r="D8" s="15" t="s">
        <v>0</v>
      </c>
      <c r="E8" s="15" t="s">
        <v>94</v>
      </c>
      <c r="F8" s="15" t="s">
        <v>95</v>
      </c>
      <c r="G8" s="15" t="s">
        <v>96</v>
      </c>
      <c r="H8" s="15" t="s">
        <v>2</v>
      </c>
      <c r="I8" s="15" t="s">
        <v>4</v>
      </c>
      <c r="J8" s="15" t="s">
        <v>97</v>
      </c>
      <c r="K8" s="15" t="s">
        <v>98</v>
      </c>
      <c r="L8" s="15" t="s">
        <v>5</v>
      </c>
      <c r="M8" s="15" t="s">
        <v>99</v>
      </c>
    </row>
    <row r="9" ht="14.25" customHeight="1">
      <c r="A9" s="16" t="s">
        <v>100</v>
      </c>
      <c r="B9" s="16" t="s">
        <v>101</v>
      </c>
      <c r="C9" s="16" t="s">
        <v>34</v>
      </c>
      <c r="D9" s="16" t="s">
        <v>28</v>
      </c>
      <c r="E9" s="16" t="s">
        <v>9</v>
      </c>
      <c r="F9" s="16" t="s">
        <v>102</v>
      </c>
      <c r="G9" s="16" t="s">
        <v>103</v>
      </c>
      <c r="H9" s="16" t="s">
        <v>8</v>
      </c>
      <c r="I9" s="16" t="s">
        <v>39</v>
      </c>
      <c r="J9" s="16" t="s">
        <v>104</v>
      </c>
      <c r="K9" s="17">
        <v>46262.0</v>
      </c>
      <c r="L9" s="16" t="s">
        <v>11</v>
      </c>
      <c r="M9" s="16" t="s">
        <v>105</v>
      </c>
    </row>
    <row r="10" ht="14.25" customHeight="1">
      <c r="A10" s="16" t="s">
        <v>106</v>
      </c>
      <c r="B10" s="16" t="s">
        <v>107</v>
      </c>
      <c r="C10" s="16" t="s">
        <v>12</v>
      </c>
      <c r="D10" s="16" t="s">
        <v>20</v>
      </c>
      <c r="E10" s="16" t="s">
        <v>16</v>
      </c>
      <c r="F10" s="16" t="s">
        <v>108</v>
      </c>
      <c r="G10" s="16" t="s">
        <v>109</v>
      </c>
      <c r="H10" s="16" t="s">
        <v>15</v>
      </c>
      <c r="I10" s="16" t="s">
        <v>17</v>
      </c>
      <c r="J10" s="16" t="s">
        <v>110</v>
      </c>
      <c r="K10" s="17">
        <v>46264.0</v>
      </c>
      <c r="L10" s="16" t="s">
        <v>11</v>
      </c>
      <c r="M10" s="16" t="s">
        <v>105</v>
      </c>
    </row>
    <row r="11" ht="14.25" customHeight="1">
      <c r="A11" s="16" t="s">
        <v>111</v>
      </c>
      <c r="B11" s="16" t="s">
        <v>112</v>
      </c>
      <c r="C11" s="16" t="s">
        <v>34</v>
      </c>
      <c r="D11" s="16" t="s">
        <v>45</v>
      </c>
      <c r="E11" s="16" t="s">
        <v>22</v>
      </c>
      <c r="F11" s="16" t="s">
        <v>113</v>
      </c>
      <c r="G11" s="16" t="s">
        <v>114</v>
      </c>
      <c r="H11" s="16" t="s">
        <v>21</v>
      </c>
      <c r="I11" s="16" t="s">
        <v>59</v>
      </c>
      <c r="J11" s="16" t="s">
        <v>115</v>
      </c>
      <c r="K11" s="17">
        <v>46275.0</v>
      </c>
      <c r="L11" s="16" t="s">
        <v>49</v>
      </c>
      <c r="M11" s="16" t="s">
        <v>105</v>
      </c>
    </row>
    <row r="12" ht="14.2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/>
      <c r="L12" s="16"/>
      <c r="M12" s="16"/>
    </row>
    <row r="13" ht="14.2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16"/>
      <c r="M13" s="16"/>
    </row>
    <row r="14" ht="14.2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7"/>
      <c r="L14" s="16"/>
      <c r="M14" s="16"/>
    </row>
    <row r="15" ht="14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  <c r="L15" s="16"/>
      <c r="M15" s="16"/>
    </row>
    <row r="16" ht="14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7"/>
      <c r="L16" s="16"/>
      <c r="M16" s="16"/>
    </row>
    <row r="17" ht="14.2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7"/>
      <c r="L17" s="16"/>
      <c r="M17" s="16"/>
    </row>
    <row r="18" ht="14.2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7"/>
      <c r="L18" s="16"/>
      <c r="M18" s="16"/>
    </row>
    <row r="19" ht="14.2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7"/>
      <c r="L19" s="16"/>
      <c r="M19" s="16"/>
    </row>
    <row r="20" ht="14.2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7"/>
      <c r="L20" s="16"/>
      <c r="M20" s="16"/>
    </row>
    <row r="21" ht="14.2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7"/>
      <c r="L21" s="16"/>
      <c r="M21" s="16"/>
    </row>
    <row r="22" ht="14.2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7"/>
      <c r="L22" s="16"/>
      <c r="M22" s="16"/>
    </row>
    <row r="23" ht="14.2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7"/>
      <c r="L23" s="16"/>
      <c r="M23" s="16"/>
    </row>
    <row r="24" ht="14.2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7"/>
      <c r="L24" s="16"/>
      <c r="M24" s="16"/>
    </row>
    <row r="25" ht="14.2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7"/>
      <c r="L25" s="16"/>
      <c r="M25" s="16"/>
    </row>
    <row r="26" ht="14.2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7"/>
      <c r="L26" s="16"/>
      <c r="M26" s="16"/>
    </row>
    <row r="27" ht="14.2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7"/>
      <c r="L27" s="16"/>
      <c r="M27" s="16"/>
    </row>
    <row r="28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7"/>
      <c r="L28" s="16"/>
      <c r="M28" s="16"/>
    </row>
    <row r="29" ht="14.2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7"/>
      <c r="L29" s="16"/>
      <c r="M29" s="16"/>
    </row>
    <row r="30" ht="14.2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7"/>
      <c r="L30" s="16"/>
      <c r="M30" s="16"/>
    </row>
    <row r="31" ht="14.2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7"/>
      <c r="L31" s="16"/>
      <c r="M31" s="16"/>
    </row>
    <row r="32" ht="14.2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7"/>
      <c r="L32" s="16"/>
      <c r="M32" s="16"/>
    </row>
    <row r="33" ht="14.2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7"/>
      <c r="L33" s="16"/>
      <c r="M33" s="16"/>
    </row>
    <row r="34" ht="14.2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7"/>
      <c r="L34" s="16"/>
      <c r="M34" s="16"/>
    </row>
    <row r="35" ht="14.2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7"/>
      <c r="L35" s="16"/>
      <c r="M35" s="16"/>
    </row>
    <row r="36" ht="14.2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7"/>
      <c r="L36" s="16"/>
      <c r="M36" s="16"/>
    </row>
    <row r="37" ht="14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7"/>
      <c r="L37" s="16"/>
      <c r="M37" s="16"/>
    </row>
    <row r="38" ht="14.2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7"/>
      <c r="L38" s="16"/>
      <c r="M38" s="16"/>
    </row>
    <row r="39" ht="14.2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7"/>
      <c r="L39" s="16"/>
      <c r="M39" s="16"/>
    </row>
    <row r="40" ht="14.2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16"/>
      <c r="M40" s="16"/>
    </row>
    <row r="41" ht="14.2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7"/>
      <c r="L41" s="16"/>
      <c r="M41" s="16"/>
    </row>
    <row r="42" ht="14.2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7"/>
      <c r="L42" s="16"/>
      <c r="M42" s="16"/>
    </row>
    <row r="43" ht="14.2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7"/>
      <c r="L43" s="16"/>
      <c r="M43" s="16"/>
    </row>
    <row r="44" ht="14.2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7"/>
      <c r="L44" s="16"/>
      <c r="M44" s="16"/>
    </row>
    <row r="45" ht="14.2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7"/>
      <c r="L45" s="16"/>
      <c r="M45" s="16"/>
    </row>
    <row r="46" ht="14.2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7"/>
      <c r="L46" s="16"/>
      <c r="M46" s="16"/>
    </row>
    <row r="47" ht="14.2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7"/>
      <c r="L47" s="16"/>
      <c r="M47" s="16"/>
    </row>
    <row r="48" ht="14.2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7"/>
      <c r="L48" s="16"/>
      <c r="M48" s="16"/>
    </row>
    <row r="49" ht="14.2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7"/>
      <c r="L49" s="16"/>
      <c r="M49" s="16"/>
    </row>
    <row r="50" ht="14.2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7"/>
      <c r="L50" s="16"/>
      <c r="M50" s="16"/>
    </row>
    <row r="51" ht="14.2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7"/>
      <c r="L51" s="16"/>
      <c r="M51" s="16"/>
    </row>
    <row r="52" ht="14.2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7"/>
      <c r="L52" s="16"/>
      <c r="M52" s="16"/>
    </row>
    <row r="53" ht="14.2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7"/>
      <c r="L53" s="16"/>
      <c r="M53" s="16"/>
    </row>
    <row r="54" ht="14.2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7"/>
      <c r="L54" s="16"/>
      <c r="M54" s="16"/>
    </row>
    <row r="55" ht="14.2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7"/>
      <c r="L55" s="16"/>
      <c r="M55" s="16"/>
    </row>
    <row r="56" ht="14.2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7"/>
      <c r="L56" s="16"/>
      <c r="M56" s="16"/>
    </row>
    <row r="57" ht="14.2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7"/>
      <c r="L57" s="16"/>
      <c r="M57" s="16"/>
    </row>
    <row r="58" ht="14.2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7"/>
      <c r="L58" s="16"/>
      <c r="M58" s="16"/>
    </row>
    <row r="59" ht="14.2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7"/>
      <c r="L59" s="16"/>
      <c r="M59" s="16"/>
    </row>
    <row r="60" ht="14.2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7"/>
      <c r="L60" s="16"/>
      <c r="M60" s="16"/>
    </row>
    <row r="61" ht="14.2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7"/>
      <c r="L61" s="16"/>
      <c r="M61" s="16"/>
    </row>
    <row r="62" ht="14.2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7"/>
      <c r="L62" s="16"/>
      <c r="M62" s="16"/>
    </row>
    <row r="63" ht="14.2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7"/>
      <c r="L63" s="16"/>
      <c r="M63" s="16"/>
    </row>
    <row r="64" ht="14.2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7"/>
      <c r="L64" s="16"/>
      <c r="M64" s="16"/>
    </row>
    <row r="65" ht="14.2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7"/>
      <c r="L65" s="16"/>
      <c r="M65" s="16"/>
    </row>
    <row r="66" ht="14.2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7"/>
      <c r="L66" s="16"/>
      <c r="M66" s="16"/>
    </row>
    <row r="67" ht="14.2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7"/>
      <c r="L67" s="16"/>
      <c r="M67" s="16"/>
    </row>
    <row r="68" ht="14.2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7"/>
      <c r="L68" s="16"/>
      <c r="M68" s="16"/>
    </row>
    <row r="69" ht="14.2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7"/>
      <c r="L69" s="16"/>
      <c r="M69" s="16"/>
    </row>
    <row r="70" ht="14.2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7"/>
      <c r="L70" s="16"/>
      <c r="M70" s="16"/>
    </row>
    <row r="71" ht="14.2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7"/>
      <c r="L71" s="16"/>
      <c r="M71" s="16"/>
    </row>
    <row r="72" ht="14.2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7"/>
      <c r="L72" s="16"/>
      <c r="M72" s="16"/>
    </row>
    <row r="73" ht="14.2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7"/>
      <c r="L73" s="16"/>
      <c r="M73" s="16"/>
    </row>
    <row r="74" ht="14.2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7"/>
      <c r="L74" s="16"/>
      <c r="M74" s="16"/>
    </row>
    <row r="75" ht="14.2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7"/>
      <c r="L75" s="16"/>
      <c r="M75" s="16"/>
    </row>
    <row r="76" ht="14.2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7"/>
      <c r="L76" s="16"/>
      <c r="M76" s="16"/>
    </row>
    <row r="77" ht="14.2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7"/>
      <c r="L77" s="16"/>
      <c r="M77" s="16"/>
    </row>
    <row r="78" ht="14.2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7"/>
      <c r="L78" s="16"/>
      <c r="M78" s="16"/>
    </row>
    <row r="79" ht="14.2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7"/>
      <c r="L79" s="16"/>
      <c r="M79" s="16"/>
    </row>
    <row r="80" ht="14.2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7"/>
      <c r="L80" s="16"/>
      <c r="M80" s="16"/>
    </row>
    <row r="81" ht="14.2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7"/>
      <c r="L81" s="16"/>
      <c r="M81" s="16"/>
    </row>
    <row r="82" ht="14.2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7"/>
      <c r="L82" s="16"/>
      <c r="M82" s="16"/>
    </row>
    <row r="83" ht="14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7"/>
      <c r="L83" s="16"/>
      <c r="M83" s="16"/>
    </row>
    <row r="84" ht="14.2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7"/>
      <c r="L84" s="16"/>
      <c r="M84" s="16"/>
    </row>
    <row r="85" ht="14.2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7"/>
      <c r="L85" s="16"/>
      <c r="M85" s="16"/>
    </row>
    <row r="86" ht="14.2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7"/>
      <c r="L86" s="16"/>
      <c r="M86" s="16"/>
    </row>
    <row r="87" ht="14.2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7"/>
      <c r="L87" s="16"/>
      <c r="M87" s="16"/>
    </row>
    <row r="88" ht="14.2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7"/>
      <c r="L88" s="16"/>
      <c r="M88" s="16"/>
    </row>
    <row r="89" ht="14.2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7"/>
      <c r="L89" s="16"/>
      <c r="M89" s="16"/>
    </row>
    <row r="90" ht="14.2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7"/>
      <c r="L90" s="16"/>
      <c r="M90" s="16"/>
    </row>
    <row r="91" ht="14.2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7"/>
      <c r="L91" s="16"/>
      <c r="M91" s="16"/>
    </row>
    <row r="92" ht="14.2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7"/>
      <c r="L92" s="16"/>
      <c r="M92" s="16"/>
    </row>
    <row r="93" ht="14.2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7"/>
      <c r="L93" s="16"/>
      <c r="M93" s="16"/>
    </row>
    <row r="94" ht="14.2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7"/>
      <c r="L94" s="16"/>
      <c r="M94" s="16"/>
    </row>
    <row r="95" ht="14.2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7"/>
      <c r="L95" s="16"/>
      <c r="M95" s="16"/>
    </row>
    <row r="96" ht="14.2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7"/>
      <c r="L96" s="16"/>
      <c r="M96" s="16"/>
    </row>
    <row r="97" ht="14.2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7"/>
      <c r="L97" s="16"/>
      <c r="M97" s="16"/>
    </row>
    <row r="98" ht="14.2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7"/>
      <c r="L98" s="16"/>
      <c r="M98" s="16"/>
    </row>
    <row r="99" ht="14.2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7"/>
      <c r="L99" s="16"/>
      <c r="M99" s="16"/>
    </row>
    <row r="100" ht="14.2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7"/>
      <c r="L100" s="16"/>
      <c r="M100" s="16"/>
    </row>
    <row r="101" ht="14.2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7"/>
      <c r="L101" s="16"/>
      <c r="M101" s="16"/>
    </row>
    <row r="102" ht="14.2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7"/>
      <c r="L102" s="16"/>
      <c r="M102" s="16"/>
    </row>
    <row r="103" ht="14.2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7"/>
      <c r="L103" s="16"/>
      <c r="M103" s="16"/>
    </row>
    <row r="104" ht="14.2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7"/>
      <c r="L104" s="16"/>
      <c r="M104" s="16"/>
    </row>
    <row r="105" ht="14.2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7"/>
      <c r="L105" s="16"/>
      <c r="M105" s="16"/>
    </row>
    <row r="106" ht="14.2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7"/>
      <c r="L106" s="16"/>
      <c r="M106" s="16"/>
    </row>
    <row r="107" ht="14.2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7"/>
      <c r="L107" s="16"/>
      <c r="M107" s="16"/>
    </row>
    <row r="108" ht="14.2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7"/>
      <c r="L108" s="16"/>
      <c r="M108" s="16"/>
    </row>
    <row r="109" ht="14.2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7"/>
      <c r="L109" s="16"/>
      <c r="M109" s="16"/>
    </row>
    <row r="110" ht="14.2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7"/>
      <c r="L110" s="16"/>
      <c r="M110" s="16"/>
    </row>
    <row r="111" ht="14.2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7"/>
      <c r="L111" s="16"/>
      <c r="M111" s="16"/>
    </row>
    <row r="112" ht="14.2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7"/>
      <c r="L112" s="16"/>
      <c r="M112" s="16"/>
    </row>
    <row r="113" ht="14.2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7"/>
      <c r="L113" s="16"/>
      <c r="M113" s="16"/>
    </row>
    <row r="114" ht="14.2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7"/>
      <c r="L114" s="16"/>
      <c r="M114" s="16"/>
    </row>
    <row r="115" ht="14.2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7"/>
      <c r="L115" s="16"/>
      <c r="M115" s="16"/>
    </row>
    <row r="116" ht="14.2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7"/>
      <c r="L116" s="16"/>
      <c r="M116" s="16"/>
    </row>
    <row r="117" ht="14.2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7"/>
      <c r="L117" s="16"/>
      <c r="M117" s="16"/>
    </row>
    <row r="118" ht="14.2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7"/>
      <c r="L118" s="16"/>
      <c r="M118" s="16"/>
    </row>
    <row r="119" ht="14.2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7"/>
      <c r="L119" s="16"/>
      <c r="M119" s="16"/>
    </row>
    <row r="120" ht="14.2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7"/>
      <c r="L120" s="16"/>
      <c r="M120" s="16"/>
    </row>
    <row r="121" ht="14.2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7"/>
      <c r="L121" s="16"/>
      <c r="M121" s="16"/>
    </row>
    <row r="122" ht="14.2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7"/>
      <c r="L122" s="16"/>
      <c r="M122" s="16"/>
    </row>
    <row r="123" ht="14.2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7"/>
      <c r="L123" s="16"/>
      <c r="M123" s="16"/>
    </row>
    <row r="124" ht="14.2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7"/>
      <c r="L124" s="16"/>
      <c r="M124" s="16"/>
    </row>
    <row r="125" ht="14.2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7"/>
      <c r="L125" s="16"/>
      <c r="M125" s="16"/>
    </row>
    <row r="126" ht="14.2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7"/>
      <c r="L126" s="16"/>
      <c r="M126" s="16"/>
    </row>
    <row r="127" ht="14.2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7"/>
      <c r="L127" s="16"/>
      <c r="M127" s="16"/>
    </row>
    <row r="128" ht="14.2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7"/>
      <c r="L128" s="16"/>
      <c r="M128" s="16"/>
    </row>
    <row r="129" ht="14.2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7"/>
      <c r="L129" s="16"/>
      <c r="M129" s="16"/>
    </row>
    <row r="130" ht="14.2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7"/>
      <c r="L130" s="16"/>
      <c r="M130" s="16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7"/>
      <c r="L131" s="16"/>
      <c r="M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7"/>
      <c r="L132" s="16"/>
      <c r="M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7"/>
      <c r="L133" s="16"/>
      <c r="M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7"/>
      <c r="L134" s="16"/>
      <c r="M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7"/>
      <c r="L135" s="16"/>
      <c r="M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7"/>
      <c r="L136" s="16"/>
      <c r="M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7"/>
      <c r="L137" s="16"/>
      <c r="M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7"/>
      <c r="L138" s="16"/>
      <c r="M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7"/>
      <c r="L139" s="16"/>
      <c r="M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7"/>
      <c r="L140" s="16"/>
      <c r="M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7"/>
      <c r="L141" s="16"/>
      <c r="M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7"/>
      <c r="L142" s="16"/>
      <c r="M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7"/>
      <c r="L143" s="16"/>
      <c r="M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7"/>
      <c r="L144" s="16"/>
      <c r="M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7"/>
      <c r="L145" s="16"/>
      <c r="M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7"/>
      <c r="L146" s="16"/>
      <c r="M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7"/>
      <c r="L147" s="16"/>
      <c r="M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7"/>
      <c r="L148" s="16"/>
      <c r="M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7"/>
      <c r="L149" s="16"/>
      <c r="M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7"/>
      <c r="L150" s="16"/>
      <c r="M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7"/>
      <c r="L151" s="16"/>
      <c r="M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7"/>
      <c r="L152" s="16"/>
      <c r="M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7"/>
      <c r="L153" s="16"/>
      <c r="M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7"/>
      <c r="L154" s="16"/>
      <c r="M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7"/>
      <c r="L155" s="16"/>
      <c r="M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7"/>
      <c r="L156" s="16"/>
      <c r="M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7"/>
      <c r="L157" s="16"/>
      <c r="M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7"/>
      <c r="L158" s="16"/>
      <c r="M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7"/>
      <c r="L159" s="16"/>
      <c r="M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7"/>
      <c r="L160" s="16"/>
      <c r="M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7"/>
      <c r="L161" s="16"/>
      <c r="M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7"/>
      <c r="L162" s="16"/>
      <c r="M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7"/>
      <c r="L163" s="16"/>
      <c r="M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7"/>
      <c r="L164" s="16"/>
      <c r="M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7"/>
      <c r="L165" s="16"/>
      <c r="M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7"/>
      <c r="L166" s="16"/>
      <c r="M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7"/>
      <c r="L167" s="16"/>
      <c r="M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7"/>
      <c r="L168" s="16"/>
      <c r="M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7"/>
      <c r="L169" s="16"/>
      <c r="M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7"/>
      <c r="L170" s="16"/>
      <c r="M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7"/>
      <c r="L171" s="16"/>
      <c r="M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7"/>
      <c r="L172" s="16"/>
      <c r="M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7"/>
      <c r="L173" s="16"/>
      <c r="M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7"/>
      <c r="L174" s="16"/>
      <c r="M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7"/>
      <c r="L175" s="16"/>
      <c r="M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7"/>
      <c r="L176" s="16"/>
      <c r="M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7"/>
      <c r="L177" s="16"/>
      <c r="M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7"/>
      <c r="L178" s="16"/>
      <c r="M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7"/>
      <c r="L179" s="16"/>
      <c r="M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7"/>
      <c r="L180" s="16"/>
      <c r="M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7"/>
      <c r="L181" s="16"/>
      <c r="M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7"/>
      <c r="L182" s="16"/>
      <c r="M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7"/>
      <c r="L183" s="16"/>
      <c r="M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7"/>
      <c r="L184" s="16"/>
      <c r="M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7"/>
      <c r="L185" s="16"/>
      <c r="M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7"/>
      <c r="L186" s="16"/>
      <c r="M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7"/>
      <c r="L187" s="16"/>
      <c r="M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7"/>
      <c r="L188" s="16"/>
      <c r="M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7"/>
      <c r="L189" s="16"/>
      <c r="M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7"/>
      <c r="L190" s="16"/>
      <c r="M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7"/>
      <c r="L191" s="16"/>
      <c r="M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7"/>
      <c r="L192" s="16"/>
      <c r="M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7"/>
      <c r="L193" s="16"/>
      <c r="M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7"/>
      <c r="L194" s="16"/>
      <c r="M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7"/>
      <c r="L195" s="16"/>
      <c r="M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7"/>
      <c r="L196" s="16"/>
      <c r="M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7"/>
      <c r="L197" s="16"/>
      <c r="M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7"/>
      <c r="L198" s="16"/>
      <c r="M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7"/>
      <c r="L199" s="16"/>
      <c r="M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7"/>
      <c r="L200" s="16"/>
      <c r="M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7"/>
      <c r="L201" s="16"/>
      <c r="M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7"/>
      <c r="L202" s="16"/>
      <c r="M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7"/>
      <c r="L203" s="16"/>
      <c r="M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7"/>
      <c r="L204" s="16"/>
      <c r="M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7"/>
      <c r="L205" s="16"/>
      <c r="M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7"/>
      <c r="L206" s="16"/>
      <c r="M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7"/>
      <c r="L207" s="16"/>
      <c r="M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7"/>
      <c r="L208" s="16"/>
      <c r="M208" s="16"/>
    </row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H6:J6"/>
    <mergeCell ref="K6:M6"/>
    <mergeCell ref="A1:M1"/>
    <mergeCell ref="A2:M2"/>
    <mergeCell ref="F4:M4"/>
    <mergeCell ref="F5:G5"/>
    <mergeCell ref="H5:J5"/>
    <mergeCell ref="K5:M5"/>
    <mergeCell ref="F6:G6"/>
  </mergeCells>
  <conditionalFormatting sqref="H9:H208">
    <cfRule type="expression" dxfId="5" priority="1">
      <formula>H9="🔥 Priorité 1 - À faire avancer"</formula>
    </cfRule>
  </conditionalFormatting>
  <conditionalFormatting sqref="H9:H208">
    <cfRule type="expression" dxfId="6" priority="2">
      <formula>H9="🌤 Priorité 2 - À accompagner"</formula>
    </cfRule>
  </conditionalFormatting>
  <conditionalFormatting sqref="H9:H208">
    <cfRule type="expression" dxfId="7" priority="3">
      <formula>H9="🌱 Priorité 3 - À nourrir"</formula>
    </cfRule>
  </conditionalFormatting>
  <conditionalFormatting sqref="K9:K208">
    <cfRule type="expression" dxfId="5" priority="4">
      <formula>AND($K9&lt;TODAY(),$K9&lt;&gt;"",$L9&lt;&gt;"Décision obtenue")</formula>
    </cfRule>
  </conditionalFormatting>
  <conditionalFormatting sqref="K9:K208">
    <cfRule type="expression" dxfId="8" priority="5">
      <formula>AND($K9=TODAY(),$K9&lt;&gt;"")</formula>
    </cfRule>
  </conditionalFormatting>
  <dataValidations>
    <dataValidation type="list" allowBlank="1" sqref="L9:L208">
      <formula1>Listes!$E$2:$E$7</formula1>
    </dataValidation>
    <dataValidation type="list" allowBlank="1" sqref="I9:I208">
      <formula1>Listes!$D$2:$D$9</formula1>
    </dataValidation>
    <dataValidation type="list" allowBlank="1" sqref="C9:C208">
      <formula1>Listes!$F$2:$F$6</formula1>
    </dataValidation>
    <dataValidation type="list" allowBlank="1" sqref="H9:H208">
      <formula1>Listes!$B$2:$B$4</formula1>
    </dataValidation>
    <dataValidation type="list" allowBlank="1" sqref="D9:D208">
      <formula1>Listes!$A$2:$A$8</formula1>
    </dataValidation>
    <dataValidation type="list" allowBlank="1" sqref="E9:E208">
      <formula1>Listes!$C$2:$C$6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0"/>
    <col customWidth="1" min="2" max="2" width="36.0"/>
    <col customWidth="1" min="3" max="3" width="30.0"/>
    <col customWidth="1" min="4" max="6" width="24.0"/>
    <col customWidth="1" min="7" max="26" width="8.88"/>
  </cols>
  <sheetData>
    <row r="1" ht="14.25" customHeight="1">
      <c r="A1" s="2" t="s">
        <v>1</v>
      </c>
      <c r="B1" s="3"/>
      <c r="C1" s="3"/>
      <c r="D1" s="3"/>
      <c r="E1" s="3"/>
      <c r="F1" s="4"/>
    </row>
    <row r="2" ht="14.25" customHeight="1">
      <c r="A2" s="5"/>
      <c r="B2" s="5"/>
      <c r="C2" s="5"/>
      <c r="D2" s="5"/>
      <c r="E2" s="5"/>
      <c r="F2" s="5"/>
    </row>
    <row r="3" ht="14.25" customHeight="1">
      <c r="A3" s="6" t="s">
        <v>14</v>
      </c>
      <c r="B3" s="6" t="s">
        <v>23</v>
      </c>
      <c r="C3" s="6" t="s">
        <v>26</v>
      </c>
      <c r="D3" s="6" t="s">
        <v>29</v>
      </c>
      <c r="E3" s="6" t="s">
        <v>32</v>
      </c>
      <c r="F3" s="6" t="s">
        <v>35</v>
      </c>
    </row>
    <row r="4" ht="14.25" customHeight="1">
      <c r="A4" s="5" t="s">
        <v>37</v>
      </c>
      <c r="B4" s="5" t="s">
        <v>40</v>
      </c>
      <c r="C4" s="5" t="s">
        <v>42</v>
      </c>
      <c r="D4" s="5" t="s">
        <v>44</v>
      </c>
      <c r="E4" s="5" t="s">
        <v>46</v>
      </c>
      <c r="F4" s="5" t="s">
        <v>48</v>
      </c>
    </row>
    <row r="5" ht="14.25" customHeight="1">
      <c r="A5" s="5" t="s">
        <v>51</v>
      </c>
      <c r="B5" s="5" t="s">
        <v>53</v>
      </c>
      <c r="C5" s="5" t="s">
        <v>54</v>
      </c>
      <c r="D5" s="5" t="s">
        <v>56</v>
      </c>
      <c r="E5" s="5" t="s">
        <v>58</v>
      </c>
      <c r="F5" s="5"/>
    </row>
    <row r="6" ht="14.25" customHeight="1">
      <c r="A6" s="5"/>
      <c r="B6" s="5"/>
      <c r="C6" s="5"/>
      <c r="D6" s="5"/>
      <c r="E6" s="5"/>
      <c r="F6" s="5"/>
    </row>
    <row r="7" ht="14.25" customHeight="1">
      <c r="A7" s="7" t="s">
        <v>61</v>
      </c>
      <c r="B7" s="3"/>
      <c r="C7" s="3"/>
      <c r="D7" s="3"/>
      <c r="E7" s="3"/>
      <c r="F7" s="4"/>
    </row>
    <row r="8" ht="14.25" customHeight="1">
      <c r="A8" s="5" t="s">
        <v>63</v>
      </c>
      <c r="B8" s="5" t="s">
        <v>64</v>
      </c>
      <c r="C8" s="5" t="s">
        <v>65</v>
      </c>
      <c r="D8" s="5"/>
      <c r="E8" s="5"/>
      <c r="F8" s="5"/>
    </row>
    <row r="9" ht="14.25" customHeight="1">
      <c r="A9" s="5" t="s">
        <v>66</v>
      </c>
      <c r="B9" s="5" t="s">
        <v>67</v>
      </c>
      <c r="C9" s="5" t="s">
        <v>68</v>
      </c>
      <c r="D9" s="5"/>
      <c r="E9" s="5"/>
      <c r="F9" s="5"/>
    </row>
    <row r="10" ht="14.25" customHeight="1">
      <c r="A10" s="5" t="s">
        <v>69</v>
      </c>
      <c r="B10" s="5" t="s">
        <v>70</v>
      </c>
      <c r="C10" s="5" t="s">
        <v>71</v>
      </c>
      <c r="D10" s="5"/>
      <c r="E10" s="5"/>
      <c r="F10" s="5"/>
    </row>
    <row r="11" ht="14.25" customHeight="1">
      <c r="A11" s="5"/>
      <c r="B11" s="5"/>
      <c r="C11" s="5"/>
      <c r="D11" s="5"/>
      <c r="E11" s="5"/>
      <c r="F11" s="5"/>
    </row>
    <row r="12" ht="14.25" customHeight="1">
      <c r="A12" s="8" t="s">
        <v>72</v>
      </c>
      <c r="B12" s="3"/>
      <c r="C12" s="3"/>
      <c r="D12" s="3"/>
      <c r="E12" s="3"/>
      <c r="F12" s="4"/>
    </row>
    <row r="13" ht="14.25" customHeight="1">
      <c r="A13" s="9" t="s">
        <v>73</v>
      </c>
    </row>
    <row r="14" ht="14.25" customHeight="1">
      <c r="A14" s="5"/>
      <c r="B14" s="5"/>
      <c r="C14" s="5"/>
      <c r="D14" s="5"/>
      <c r="E14" s="5"/>
      <c r="F14" s="5"/>
    </row>
    <row r="15" ht="14.25" customHeight="1">
      <c r="A15" s="7" t="s">
        <v>74</v>
      </c>
      <c r="B15" s="3"/>
      <c r="C15" s="3"/>
      <c r="D15" s="3"/>
      <c r="E15" s="3"/>
      <c r="F15" s="4"/>
    </row>
    <row r="16" ht="14.25" customHeight="1">
      <c r="A16" s="5" t="s">
        <v>75</v>
      </c>
      <c r="B16" s="5"/>
      <c r="C16" s="5"/>
      <c r="D16" s="5"/>
      <c r="E16" s="5"/>
      <c r="F16" s="5"/>
    </row>
    <row r="17" ht="14.25" customHeight="1">
      <c r="A17" s="5" t="s">
        <v>76</v>
      </c>
      <c r="B17" s="5" t="s">
        <v>77</v>
      </c>
      <c r="C17" s="5"/>
      <c r="D17" s="5"/>
      <c r="E17" s="5"/>
      <c r="F17" s="5"/>
    </row>
    <row r="18" ht="14.25" customHeight="1">
      <c r="A18" s="5" t="s">
        <v>78</v>
      </c>
      <c r="B18" s="5" t="s">
        <v>79</v>
      </c>
      <c r="C18" s="5"/>
      <c r="D18" s="5"/>
      <c r="E18" s="5"/>
      <c r="F18" s="5"/>
    </row>
    <row r="19" ht="14.25" customHeight="1">
      <c r="A19" s="5" t="s">
        <v>80</v>
      </c>
      <c r="B19" s="5" t="s">
        <v>81</v>
      </c>
      <c r="C19" s="5"/>
      <c r="D19" s="5"/>
      <c r="E19" s="5"/>
      <c r="F19" s="5"/>
    </row>
    <row r="20" ht="14.25" customHeight="1">
      <c r="A20" s="5"/>
      <c r="B20" s="5"/>
      <c r="C20" s="5"/>
      <c r="D20" s="5"/>
      <c r="E20" s="5"/>
      <c r="F20" s="5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F1"/>
    <mergeCell ref="A7:F7"/>
    <mergeCell ref="A12:F12"/>
    <mergeCell ref="A13:F13"/>
    <mergeCell ref="A15:F1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28.0"/>
    <col customWidth="1" min="7" max="26" width="8.88"/>
  </cols>
  <sheetData>
    <row r="1" ht="14.25" customHeigh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ht="14.25" customHeight="1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</row>
    <row r="3" ht="14.25" customHeight="1">
      <c r="A3" s="5" t="s">
        <v>13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</row>
    <row r="4" ht="14.25" customHeight="1">
      <c r="A4" s="5" t="s">
        <v>20</v>
      </c>
      <c r="B4" s="5" t="s">
        <v>21</v>
      </c>
      <c r="C4" s="5" t="s">
        <v>22</v>
      </c>
      <c r="D4" s="5" t="s">
        <v>24</v>
      </c>
      <c r="E4" s="5" t="s">
        <v>25</v>
      </c>
      <c r="F4" s="5" t="s">
        <v>27</v>
      </c>
    </row>
    <row r="5" ht="14.25" customHeight="1">
      <c r="A5" s="5" t="s">
        <v>28</v>
      </c>
      <c r="B5" s="5"/>
      <c r="C5" s="5" t="s">
        <v>30</v>
      </c>
      <c r="D5" s="5" t="s">
        <v>31</v>
      </c>
      <c r="E5" s="5" t="s">
        <v>33</v>
      </c>
      <c r="F5" s="5" t="s">
        <v>34</v>
      </c>
    </row>
    <row r="6" ht="14.25" customHeight="1">
      <c r="A6" s="5" t="s">
        <v>36</v>
      </c>
      <c r="B6" s="5"/>
      <c r="C6" s="5" t="s">
        <v>38</v>
      </c>
      <c r="D6" s="5" t="s">
        <v>39</v>
      </c>
      <c r="E6" s="5" t="s">
        <v>41</v>
      </c>
      <c r="F6" s="5" t="s">
        <v>43</v>
      </c>
    </row>
    <row r="7" ht="14.25" customHeight="1">
      <c r="A7" s="5" t="s">
        <v>45</v>
      </c>
      <c r="B7" s="5"/>
      <c r="C7" s="5"/>
      <c r="D7" s="5" t="s">
        <v>47</v>
      </c>
      <c r="E7" s="5" t="s">
        <v>49</v>
      </c>
      <c r="F7" s="5" t="s">
        <v>50</v>
      </c>
    </row>
    <row r="8" ht="14.25" customHeight="1">
      <c r="A8" s="5" t="s">
        <v>52</v>
      </c>
      <c r="B8" s="5"/>
      <c r="C8" s="5"/>
      <c r="D8" s="5" t="s">
        <v>55</v>
      </c>
      <c r="E8" s="5"/>
      <c r="F8" s="5" t="s">
        <v>57</v>
      </c>
    </row>
    <row r="9" ht="14.25" customHeight="1">
      <c r="A9" s="5"/>
      <c r="B9" s="5"/>
      <c r="C9" s="5"/>
      <c r="D9" s="5" t="s">
        <v>59</v>
      </c>
      <c r="E9" s="5"/>
      <c r="F9" s="5" t="s">
        <v>60</v>
      </c>
    </row>
    <row r="10" ht="14.25" customHeight="1">
      <c r="A10" s="5"/>
      <c r="B10" s="5"/>
      <c r="C10" s="5"/>
      <c r="D10" s="5"/>
      <c r="E10" s="5"/>
      <c r="F10" s="5" t="s">
        <v>62</v>
      </c>
    </row>
    <row r="11" ht="14.25" customHeight="1">
      <c r="A11" s="5"/>
      <c r="B11" s="5"/>
      <c r="C11" s="5"/>
      <c r="D11" s="5"/>
      <c r="E11" s="5"/>
      <c r="F11" s="5"/>
    </row>
    <row r="12" ht="14.25" customHeight="1">
      <c r="A12" s="5"/>
      <c r="B12" s="5"/>
      <c r="C12" s="5"/>
      <c r="D12" s="5"/>
      <c r="E12" s="5"/>
      <c r="F12" s="5"/>
    </row>
    <row r="13" ht="14.25" customHeight="1">
      <c r="A13" s="5"/>
      <c r="B13" s="5"/>
      <c r="C13" s="5"/>
      <c r="D13" s="5"/>
      <c r="E13" s="5"/>
      <c r="F13" s="5"/>
    </row>
    <row r="14" ht="14.25" customHeight="1">
      <c r="A14" s="5"/>
      <c r="B14" s="5"/>
      <c r="C14" s="5"/>
      <c r="D14" s="5"/>
      <c r="E14" s="5"/>
      <c r="F14" s="5"/>
    </row>
    <row r="15" ht="14.25" customHeight="1">
      <c r="A15" s="5"/>
      <c r="B15" s="5"/>
      <c r="C15" s="5"/>
      <c r="D15" s="5"/>
      <c r="E15" s="5"/>
      <c r="F15" s="5"/>
    </row>
    <row r="16" ht="14.25" customHeight="1">
      <c r="A16" s="5"/>
      <c r="B16" s="5"/>
      <c r="C16" s="5"/>
      <c r="D16" s="5"/>
      <c r="E16" s="5"/>
      <c r="F16" s="5"/>
    </row>
    <row r="17" ht="14.25" customHeight="1">
      <c r="A17" s="5"/>
      <c r="B17" s="5"/>
      <c r="C17" s="5"/>
      <c r="D17" s="5"/>
      <c r="E17" s="5"/>
      <c r="F17" s="5"/>
    </row>
    <row r="18" ht="14.25" customHeight="1">
      <c r="A18" s="5"/>
      <c r="B18" s="5"/>
      <c r="C18" s="5"/>
      <c r="D18" s="5"/>
      <c r="E18" s="5"/>
      <c r="F18" s="5"/>
    </row>
    <row r="19" ht="14.25" customHeight="1">
      <c r="A19" s="5"/>
      <c r="B19" s="5"/>
      <c r="C19" s="5"/>
      <c r="D19" s="5"/>
      <c r="E19" s="5"/>
      <c r="F19" s="5"/>
    </row>
    <row r="20" ht="14.25" customHeight="1">
      <c r="A20" s="5"/>
      <c r="B20" s="5"/>
      <c r="C20" s="5"/>
      <c r="D20" s="5"/>
      <c r="E20" s="5"/>
      <c r="F20" s="5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